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4400" windowHeight="12495" activeTab="0"/>
  </bookViews>
  <sheets>
    <sheet name="YearOverYear" sheetId="1" r:id="rId1"/>
    <sheet name="Sheet1" sheetId="2" r:id="rId2"/>
  </sheets>
  <definedNames/>
  <calcPr fullCalcOnLoad="1"/>
</workbook>
</file>

<file path=xl/sharedStrings.xml><?xml version="1.0" encoding="utf-8"?>
<sst xmlns="http://schemas.openxmlformats.org/spreadsheetml/2006/main" count="5" uniqueCount="5">
  <si>
    <t>Index</t>
  </si>
  <si>
    <t>YoY</t>
  </si>
  <si>
    <t>Seq.</t>
  </si>
  <si>
    <r>
      <t>Cass Truckload Linehaul Index</t>
    </r>
    <r>
      <rPr>
        <b/>
        <vertAlign val="superscript"/>
        <sz val="24"/>
        <color indexed="62"/>
        <rFont val="Arial"/>
        <family val="2"/>
      </rPr>
      <t>®</t>
    </r>
  </si>
  <si>
    <t>The Cass Truckload Linehaul Index™ is an accurate, timely indicator of market fluctuations in per-mile truckload pricing. The index isolates the linehaul component of full truckload costs from other components (e.g. fuel and accessorials), providing an accurate reflection of trends in baseline truckload prices.
Data within this unique index is derived from actual freight invoices processed on behalf of Cass' clients, which totaled more than $28 billion in 2018. The index uses January 2005 as its base month.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</si>
</sst>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Red]_(* \(#,##0.000\);_(* &quot;-&quot;??_);_(@_)"/>
    <numFmt numFmtId="165" formatCode="_(* #,##0.0_);_(* \(#,##0.0\);_(* &quot;-&quot;??_);_(@_)"/>
    <numFmt numFmtId="166" formatCode="_(* #,##0.000_);_(* \(#,##0.000\);_(* &quot;-&quot;??_);_(@_)"/>
    <numFmt numFmtId="167" formatCode="0.0%"/>
    <numFmt numFmtId="168" formatCode="_(* #,##0.0_);_(* \(#,##0.0\);_(* &quot;-&quot;?_);_(@_)"/>
    <numFmt numFmtId="169" formatCode="&quot;Yes&quot;;&quot;Yes&quot;;&quot;No&quot;"/>
    <numFmt numFmtId="170" formatCode="&quot;True&quot;;&quot;True&quot;;&quot;False&quot;"/>
    <numFmt numFmtId="171" formatCode="&quot;On&quot;;&quot;On&quot;;&quot;Off&quot;"/>
    <numFmt numFmtId="172" formatCode="[$€-2]\ #,##0.00_);[Red]\([$€-2]\ #,##0.00\)"/>
    <numFmt numFmtId="173" formatCode="_(* #,##0.000000_);_(* \(#,##0.000000\);_(* &quot;-&quot;??_);_(@_)"/>
    <numFmt numFmtId="174" formatCode="_(* #,##0.00000000_);_(* \(#,##0.00000000\);_(* &quot;-&quot;??_);_(@_)"/>
    <numFmt numFmtId="175" formatCode="0.0000%"/>
  </numFmts>
  <fonts count="49">
    <font>
      <sz val="10"/>
      <name val="Arial"/>
      <family val="0"/>
    </font>
    <font>
      <sz val="11"/>
      <color indexed="8"/>
      <name val="Calibri"/>
      <family val="2"/>
    </font>
    <font>
      <b/>
      <sz val="10"/>
      <name val="Arial"/>
      <family val="2"/>
    </font>
    <font>
      <sz val="16"/>
      <name val="Arial"/>
      <family val="2"/>
    </font>
    <font>
      <b/>
      <vertAlign val="superscript"/>
      <sz val="24"/>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b/>
      <sz val="11"/>
      <color indexed="8"/>
      <name val="Calibri"/>
      <family val="2"/>
    </font>
    <font>
      <sz val="11"/>
      <color indexed="10"/>
      <name val="Calibri"/>
      <family val="2"/>
    </font>
    <font>
      <b/>
      <sz val="24"/>
      <color indexed="53"/>
      <name val="Arial"/>
      <family val="2"/>
    </font>
    <font>
      <sz val="11"/>
      <name val="Calibri"/>
      <family val="2"/>
    </font>
    <font>
      <b/>
      <sz val="24"/>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sz val="24"/>
      <color rgb="FFBA6831"/>
      <name val="Arial"/>
      <family val="2"/>
    </font>
    <font>
      <b/>
      <sz val="24"/>
      <color rgb="FF1A3E8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F900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7" fillId="0" borderId="0">
      <alignment/>
      <protection/>
    </xf>
    <xf numFmtId="0" fontId="0" fillId="32" borderId="7" applyNumberFormat="0" applyFont="0" applyAlignment="0" applyProtection="0"/>
    <xf numFmtId="0" fontId="27"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xf>
    <xf numFmtId="0" fontId="3" fillId="0" borderId="0" xfId="0" applyFont="1" applyAlignment="1">
      <alignment/>
    </xf>
    <xf numFmtId="164" fontId="0" fillId="0" borderId="0" xfId="0" applyNumberFormat="1" applyFill="1" applyBorder="1" applyAlignment="1">
      <alignment/>
    </xf>
    <xf numFmtId="166" fontId="0" fillId="0" borderId="0" xfId="0" applyNumberFormat="1" applyAlignment="1">
      <alignment/>
    </xf>
    <xf numFmtId="165" fontId="27" fillId="33" borderId="0" xfId="42" applyNumberFormat="1" applyFont="1" applyFill="1" applyAlignment="1">
      <alignment/>
    </xf>
    <xf numFmtId="0" fontId="0" fillId="33" borderId="0" xfId="0" applyFill="1" applyAlignment="1">
      <alignment/>
    </xf>
    <xf numFmtId="167" fontId="27" fillId="33" borderId="0" xfId="63" applyNumberFormat="1" applyFont="1" applyFill="1" applyAlignment="1">
      <alignment/>
    </xf>
    <xf numFmtId="0" fontId="47" fillId="0" borderId="0" xfId="0" applyFont="1" applyAlignment="1">
      <alignment/>
    </xf>
    <xf numFmtId="0" fontId="47" fillId="0" borderId="0" xfId="0" applyFont="1" applyBorder="1" applyAlignment="1">
      <alignment/>
    </xf>
    <xf numFmtId="167" fontId="27" fillId="33" borderId="0" xfId="63" applyNumberFormat="1" applyFont="1" applyFill="1" applyAlignment="1">
      <alignment/>
    </xf>
    <xf numFmtId="165" fontId="25" fillId="33" borderId="0" xfId="42" applyNumberFormat="1" applyFont="1" applyFill="1" applyAlignment="1">
      <alignment/>
    </xf>
    <xf numFmtId="167" fontId="25" fillId="33" borderId="0" xfId="63" applyNumberFormat="1" applyFont="1" applyFill="1" applyAlignment="1">
      <alignment/>
    </xf>
    <xf numFmtId="165" fontId="25" fillId="33" borderId="0" xfId="42" applyNumberFormat="1" applyFont="1" applyFill="1" applyBorder="1" applyAlignment="1">
      <alignment/>
    </xf>
    <xf numFmtId="165" fontId="25" fillId="33" borderId="0" xfId="44" applyNumberFormat="1" applyFont="1" applyFill="1" applyAlignment="1">
      <alignment/>
    </xf>
    <xf numFmtId="43" fontId="0" fillId="0" borderId="0" xfId="0" applyNumberFormat="1" applyAlignment="1">
      <alignment/>
    </xf>
    <xf numFmtId="165" fontId="25" fillId="33" borderId="0" xfId="45" applyNumberFormat="1" applyFont="1" applyFill="1" applyAlignment="1">
      <alignment/>
    </xf>
    <xf numFmtId="0" fontId="47" fillId="0" borderId="0" xfId="0" applyFont="1" applyFill="1" applyAlignment="1">
      <alignment/>
    </xf>
    <xf numFmtId="0" fontId="47" fillId="0" borderId="0" xfId="0" applyFont="1" applyFill="1" applyBorder="1" applyAlignment="1">
      <alignment/>
    </xf>
    <xf numFmtId="0" fontId="3" fillId="0" borderId="0" xfId="0" applyFont="1" applyFill="1" applyAlignment="1">
      <alignment/>
    </xf>
    <xf numFmtId="165" fontId="31" fillId="34" borderId="0" xfId="42" applyNumberFormat="1" applyFont="1" applyFill="1" applyAlignment="1">
      <alignment horizontal="center"/>
    </xf>
    <xf numFmtId="0" fontId="31" fillId="34" borderId="0" xfId="0" applyFont="1" applyFill="1" applyAlignment="1">
      <alignment horizontal="center"/>
    </xf>
    <xf numFmtId="17" fontId="28" fillId="34" borderId="0" xfId="0" applyNumberFormat="1" applyFont="1" applyFill="1" applyAlignment="1">
      <alignment horizontal="center" wrapText="1"/>
    </xf>
    <xf numFmtId="17" fontId="28" fillId="34" borderId="0" xfId="0" applyNumberFormat="1" applyFont="1" applyFill="1" applyAlignment="1">
      <alignment horizontal="center"/>
    </xf>
    <xf numFmtId="0" fontId="25" fillId="0" borderId="0" xfId="0" applyFont="1" applyFill="1" applyBorder="1" applyAlignment="1">
      <alignment wrapText="1"/>
    </xf>
    <xf numFmtId="167" fontId="0" fillId="0" borderId="0" xfId="63" applyNumberFormat="1" applyFont="1" applyAlignment="1">
      <alignment/>
    </xf>
    <xf numFmtId="0" fontId="48" fillId="0" borderId="0" xfId="0" applyFont="1" applyAlignment="1">
      <alignment horizontal="left"/>
    </xf>
    <xf numFmtId="0" fontId="47" fillId="0" borderId="0" xfId="0" applyFont="1" applyAlignment="1">
      <alignment horizontal="left"/>
    </xf>
    <xf numFmtId="0" fontId="25" fillId="0" borderId="0" xfId="0" applyFont="1" applyFill="1" applyBorder="1" applyAlignment="1">
      <alignment horizontal="lef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Note 2" xfId="61"/>
    <cellStyle name="Output" xfId="62"/>
    <cellStyle name="Percent" xfId="63"/>
    <cellStyle name="Percent 2" xfId="64"/>
    <cellStyle name="Title" xfId="65"/>
    <cellStyle name="Title 2" xfId="66"/>
    <cellStyle name="Title 3"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76200</xdr:rowOff>
    </xdr:from>
    <xdr:to>
      <xdr:col>3</xdr:col>
      <xdr:colOff>76200</xdr:colOff>
      <xdr:row>0</xdr:row>
      <xdr:rowOff>609600</xdr:rowOff>
    </xdr:to>
    <xdr:pic>
      <xdr:nvPicPr>
        <xdr:cNvPr id="1" name="Picture 7" descr="Cass Blue on white logo.png"/>
        <xdr:cNvPicPr preferRelativeResize="1">
          <a:picLocks noChangeAspect="1"/>
        </xdr:cNvPicPr>
      </xdr:nvPicPr>
      <xdr:blipFill>
        <a:blip r:embed="rId1"/>
        <a:stretch>
          <a:fillRect/>
        </a:stretch>
      </xdr:blipFill>
      <xdr:spPr>
        <a:xfrm>
          <a:off x="47625" y="76200"/>
          <a:ext cx="16954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3"/>
  <sheetViews>
    <sheetView tabSelected="1" zoomScaleSheetLayoutView="66" zoomScalePageLayoutView="0" workbookViewId="0" topLeftCell="A1">
      <pane ySplit="1" topLeftCell="A2" activePane="bottomLeft" state="frozen"/>
      <selection pane="topLeft" activeCell="A1" sqref="A1"/>
      <selection pane="bottomLeft" activeCell="A1" sqref="A1:L1"/>
    </sheetView>
  </sheetViews>
  <sheetFormatPr defaultColWidth="9.140625" defaultRowHeight="12.75"/>
  <cols>
    <col min="1" max="1" width="9.140625" style="6" customWidth="1"/>
    <col min="2" max="2" width="8.00390625" style="5" bestFit="1" customWidth="1"/>
    <col min="3" max="4" width="7.8515625" style="6" customWidth="1"/>
    <col min="5" max="5" width="6.7109375" style="0" customWidth="1"/>
    <col min="6" max="7" width="7.8515625" style="0" customWidth="1"/>
    <col min="8" max="10" width="7.28125" style="0" customWidth="1"/>
    <col min="11" max="11" width="7.8515625" style="0" customWidth="1"/>
    <col min="12" max="12" width="9.140625" style="0" customWidth="1"/>
  </cols>
  <sheetData>
    <row r="1" spans="1:12" s="2" customFormat="1" ht="87" customHeight="1">
      <c r="A1" s="26" t="s">
        <v>3</v>
      </c>
      <c r="B1" s="27"/>
      <c r="C1" s="27"/>
      <c r="D1" s="27"/>
      <c r="E1" s="27"/>
      <c r="F1" s="27"/>
      <c r="G1" s="27"/>
      <c r="H1" s="27"/>
      <c r="I1" s="27"/>
      <c r="J1" s="27"/>
      <c r="K1" s="27"/>
      <c r="L1" s="27"/>
    </row>
    <row r="2" spans="1:12" s="2" customFormat="1" ht="24.75" customHeight="1">
      <c r="A2" s="8"/>
      <c r="B2" s="8"/>
      <c r="C2" s="8"/>
      <c r="D2" s="8"/>
      <c r="F2" s="8"/>
      <c r="G2" s="8"/>
      <c r="H2" s="8"/>
      <c r="I2" s="8"/>
      <c r="J2" s="8"/>
      <c r="K2" s="8"/>
      <c r="L2" s="9"/>
    </row>
    <row r="3" spans="1:13" s="2" customFormat="1" ht="30">
      <c r="A3" s="8"/>
      <c r="B3" s="20" t="s">
        <v>0</v>
      </c>
      <c r="C3" s="21" t="s">
        <v>1</v>
      </c>
      <c r="D3" s="21" t="s">
        <v>2</v>
      </c>
      <c r="F3" s="17"/>
      <c r="G3" s="17"/>
      <c r="H3" s="17"/>
      <c r="I3" s="17"/>
      <c r="J3" s="17"/>
      <c r="K3" s="17"/>
      <c r="L3" s="18"/>
      <c r="M3" s="19"/>
    </row>
    <row r="4" spans="1:14" ht="15" customHeight="1">
      <c r="A4" s="22">
        <v>38353</v>
      </c>
      <c r="B4" s="11">
        <v>100</v>
      </c>
      <c r="D4" s="7"/>
      <c r="F4" s="28" t="s">
        <v>4</v>
      </c>
      <c r="G4" s="28"/>
      <c r="H4" s="28"/>
      <c r="I4" s="28"/>
      <c r="J4" s="28"/>
      <c r="K4" s="28"/>
      <c r="L4" s="28"/>
      <c r="M4" s="28"/>
      <c r="N4" s="28"/>
    </row>
    <row r="5" spans="1:14" s="1" customFormat="1" ht="15">
      <c r="A5" s="22">
        <v>38384</v>
      </c>
      <c r="B5" s="11">
        <v>99.34627061942147</v>
      </c>
      <c r="C5" s="6"/>
      <c r="D5" s="7">
        <f aca="true" t="shared" si="0" ref="D5:D68">B5/B4-1</f>
        <v>-0.006537293805785271</v>
      </c>
      <c r="F5" s="28"/>
      <c r="G5" s="28"/>
      <c r="H5" s="28"/>
      <c r="I5" s="28"/>
      <c r="J5" s="28"/>
      <c r="K5" s="28"/>
      <c r="L5" s="28"/>
      <c r="M5" s="28"/>
      <c r="N5" s="28"/>
    </row>
    <row r="6" spans="1:14" ht="15" customHeight="1">
      <c r="A6" s="22">
        <v>38412</v>
      </c>
      <c r="B6" s="11">
        <v>99.75889940056716</v>
      </c>
      <c r="D6" s="7">
        <f t="shared" si="0"/>
        <v>0.004153440069495806</v>
      </c>
      <c r="F6" s="28"/>
      <c r="G6" s="28"/>
      <c r="H6" s="28"/>
      <c r="I6" s="28"/>
      <c r="J6" s="28"/>
      <c r="K6" s="28"/>
      <c r="L6" s="28"/>
      <c r="M6" s="28"/>
      <c r="N6" s="28"/>
    </row>
    <row r="7" spans="1:14" ht="15" customHeight="1">
      <c r="A7" s="22">
        <v>38443</v>
      </c>
      <c r="B7" s="11">
        <v>100.14960510185449</v>
      </c>
      <c r="D7" s="7">
        <f t="shared" si="0"/>
        <v>0.00391649971716812</v>
      </c>
      <c r="F7" s="28"/>
      <c r="G7" s="28"/>
      <c r="H7" s="28"/>
      <c r="I7" s="28"/>
      <c r="J7" s="28"/>
      <c r="K7" s="28"/>
      <c r="L7" s="28"/>
      <c r="M7" s="28"/>
      <c r="N7" s="28"/>
    </row>
    <row r="8" spans="1:14" ht="15" customHeight="1">
      <c r="A8" s="22">
        <v>38473</v>
      </c>
      <c r="B8" s="11">
        <v>100.5449439899613</v>
      </c>
      <c r="D8" s="7">
        <f t="shared" si="0"/>
        <v>0.003947483244739036</v>
      </c>
      <c r="F8" s="28"/>
      <c r="G8" s="28"/>
      <c r="H8" s="28"/>
      <c r="I8" s="28"/>
      <c r="J8" s="28"/>
      <c r="K8" s="28"/>
      <c r="L8" s="28"/>
      <c r="M8" s="28"/>
      <c r="N8" s="28"/>
    </row>
    <row r="9" spans="1:14" ht="15" customHeight="1">
      <c r="A9" s="22">
        <v>38504</v>
      </c>
      <c r="B9" s="11">
        <v>100.76479308033396</v>
      </c>
      <c r="D9" s="7">
        <f t="shared" si="0"/>
        <v>0.0021865752930809723</v>
      </c>
      <c r="F9" s="28"/>
      <c r="G9" s="28"/>
      <c r="H9" s="28"/>
      <c r="I9" s="28"/>
      <c r="J9" s="28"/>
      <c r="K9" s="28"/>
      <c r="L9" s="28"/>
      <c r="M9" s="28"/>
      <c r="N9" s="28"/>
    </row>
    <row r="10" spans="1:14" ht="15" customHeight="1">
      <c r="A10" s="22">
        <v>38534</v>
      </c>
      <c r="B10" s="11">
        <v>101.18140845299729</v>
      </c>
      <c r="D10" s="7">
        <f t="shared" si="0"/>
        <v>0.004134533103553162</v>
      </c>
      <c r="F10" s="28"/>
      <c r="G10" s="28"/>
      <c r="H10" s="28"/>
      <c r="I10" s="28"/>
      <c r="J10" s="28"/>
      <c r="K10" s="28"/>
      <c r="L10" s="28"/>
      <c r="M10" s="28"/>
      <c r="N10" s="28"/>
    </row>
    <row r="11" spans="1:14" ht="15" customHeight="1">
      <c r="A11" s="22">
        <v>38565</v>
      </c>
      <c r="B11" s="11">
        <v>101.97223703506852</v>
      </c>
      <c r="D11" s="7">
        <f t="shared" si="0"/>
        <v>0.007815947555608549</v>
      </c>
      <c r="F11" s="28"/>
      <c r="G11" s="28"/>
      <c r="H11" s="28"/>
      <c r="I11" s="28"/>
      <c r="J11" s="28"/>
      <c r="K11" s="28"/>
      <c r="L11" s="28"/>
      <c r="M11" s="28"/>
      <c r="N11" s="28"/>
    </row>
    <row r="12" spans="1:14" ht="15" customHeight="1">
      <c r="A12" s="22">
        <v>38596</v>
      </c>
      <c r="B12" s="11">
        <v>102.66021624454002</v>
      </c>
      <c r="D12" s="7">
        <f t="shared" si="0"/>
        <v>0.006746730575645898</v>
      </c>
      <c r="F12" s="28"/>
      <c r="G12" s="28"/>
      <c r="H12" s="28"/>
      <c r="I12" s="28"/>
      <c r="J12" s="28"/>
      <c r="K12" s="28"/>
      <c r="L12" s="28"/>
      <c r="M12" s="28"/>
      <c r="N12" s="28"/>
    </row>
    <row r="13" spans="1:14" ht="15" customHeight="1">
      <c r="A13" s="22">
        <v>38626</v>
      </c>
      <c r="B13" s="11">
        <v>104.16340945375516</v>
      </c>
      <c r="D13" s="7">
        <f t="shared" si="0"/>
        <v>0.014642412262550586</v>
      </c>
      <c r="F13" s="28"/>
      <c r="G13" s="28"/>
      <c r="H13" s="28"/>
      <c r="I13" s="28"/>
      <c r="J13" s="28"/>
      <c r="K13" s="28"/>
      <c r="L13" s="28"/>
      <c r="M13" s="28"/>
      <c r="N13" s="28"/>
    </row>
    <row r="14" spans="1:14" ht="15" customHeight="1">
      <c r="A14" s="22">
        <v>38657</v>
      </c>
      <c r="B14" s="11">
        <v>106.39625332314691</v>
      </c>
      <c r="D14" s="7">
        <f t="shared" si="0"/>
        <v>0.021435971432780754</v>
      </c>
      <c r="F14" s="24"/>
      <c r="G14" s="24"/>
      <c r="H14" s="24"/>
      <c r="I14" s="24"/>
      <c r="J14" s="24"/>
      <c r="K14" s="24"/>
      <c r="L14" s="24"/>
      <c r="M14" s="24"/>
      <c r="N14" s="24"/>
    </row>
    <row r="15" spans="1:12" ht="15">
      <c r="A15" s="22">
        <v>38687</v>
      </c>
      <c r="B15" s="11">
        <v>106.3842233837836</v>
      </c>
      <c r="D15" s="7">
        <f t="shared" si="0"/>
        <v>-0.00011306732133475883</v>
      </c>
      <c r="F15" s="3"/>
      <c r="G15" s="3"/>
      <c r="H15" s="3"/>
      <c r="I15" s="3"/>
      <c r="J15" s="3"/>
      <c r="K15" s="3"/>
      <c r="L15" s="3"/>
    </row>
    <row r="16" spans="1:4" ht="15">
      <c r="A16" s="22">
        <v>38718</v>
      </c>
      <c r="B16" s="11">
        <v>104.80208839817023</v>
      </c>
      <c r="C16" s="7">
        <f aca="true" t="shared" si="1" ref="C16:C79">B16/B4-1</f>
        <v>0.048020883981702234</v>
      </c>
      <c r="D16" s="7">
        <f t="shared" si="0"/>
        <v>-0.01487189486645768</v>
      </c>
    </row>
    <row r="17" spans="1:4" ht="15">
      <c r="A17" s="22">
        <v>38749</v>
      </c>
      <c r="B17" s="11">
        <v>104.26803480504257</v>
      </c>
      <c r="C17" s="7">
        <f t="shared" si="1"/>
        <v>0.04954150925781131</v>
      </c>
      <c r="D17" s="7">
        <f t="shared" si="0"/>
        <v>-0.005095829685174302</v>
      </c>
    </row>
    <row r="18" spans="1:4" ht="15">
      <c r="A18" s="22">
        <v>38777</v>
      </c>
      <c r="B18" s="11">
        <v>105.25618737319265</v>
      </c>
      <c r="C18" s="7">
        <f t="shared" si="1"/>
        <v>0.05510573999570645</v>
      </c>
      <c r="D18" s="7">
        <f t="shared" si="0"/>
        <v>0.009477042221019083</v>
      </c>
    </row>
    <row r="19" spans="1:4" ht="15">
      <c r="A19" s="22">
        <v>38808</v>
      </c>
      <c r="B19" s="11">
        <v>105.6109792851645</v>
      </c>
      <c r="C19" s="7">
        <f t="shared" si="1"/>
        <v>0.05453215894117269</v>
      </c>
      <c r="D19" s="7">
        <f t="shared" si="0"/>
        <v>0.0033707463744048205</v>
      </c>
    </row>
    <row r="20" spans="1:4" ht="15">
      <c r="A20" s="22">
        <v>38838</v>
      </c>
      <c r="B20" s="11">
        <v>105.93458984703345</v>
      </c>
      <c r="C20" s="7">
        <f t="shared" si="1"/>
        <v>0.053604344914750524</v>
      </c>
      <c r="D20" s="7">
        <f t="shared" si="0"/>
        <v>0.003064175373236111</v>
      </c>
    </row>
    <row r="21" spans="1:4" ht="15">
      <c r="A21" s="22">
        <v>38869</v>
      </c>
      <c r="B21" s="11">
        <v>106.83826677299244</v>
      </c>
      <c r="C21" s="7">
        <f t="shared" si="1"/>
        <v>0.06027376732482792</v>
      </c>
      <c r="D21" s="7">
        <f t="shared" si="0"/>
        <v>0.008530518004212562</v>
      </c>
    </row>
    <row r="22" spans="1:4" ht="15">
      <c r="A22" s="22">
        <v>38899</v>
      </c>
      <c r="B22" s="11">
        <v>106.96724878807676</v>
      </c>
      <c r="C22" s="7">
        <f t="shared" si="1"/>
        <v>0.057182840440170635</v>
      </c>
      <c r="D22" s="7">
        <f t="shared" si="0"/>
        <v>0.00120726420392403</v>
      </c>
    </row>
    <row r="23" spans="1:4" ht="15">
      <c r="A23" s="22">
        <v>38930</v>
      </c>
      <c r="B23" s="11">
        <v>107.30424505536928</v>
      </c>
      <c r="C23" s="7">
        <f t="shared" si="1"/>
        <v>0.052288820715652884</v>
      </c>
      <c r="D23" s="7">
        <f t="shared" si="0"/>
        <v>0.003150462137809784</v>
      </c>
    </row>
    <row r="24" spans="1:4" ht="15">
      <c r="A24" s="22">
        <v>38961</v>
      </c>
      <c r="B24" s="11">
        <v>108.0471057476122</v>
      </c>
      <c r="C24" s="7">
        <f t="shared" si="1"/>
        <v>0.052472999766924655</v>
      </c>
      <c r="D24" s="7">
        <f t="shared" si="0"/>
        <v>0.006922938527358369</v>
      </c>
    </row>
    <row r="25" spans="1:4" ht="15">
      <c r="A25" s="22">
        <v>38991</v>
      </c>
      <c r="B25" s="11">
        <v>108.25389235569406</v>
      </c>
      <c r="C25" s="7">
        <f t="shared" si="1"/>
        <v>0.039269863797564364</v>
      </c>
      <c r="D25" s="7">
        <f t="shared" si="0"/>
        <v>0.0019138560598270793</v>
      </c>
    </row>
    <row r="26" spans="1:4" ht="15">
      <c r="A26" s="22">
        <v>39022</v>
      </c>
      <c r="B26" s="11">
        <v>107.87731486327623</v>
      </c>
      <c r="C26" s="7">
        <f t="shared" si="1"/>
        <v>0.013920241492254792</v>
      </c>
      <c r="D26" s="7">
        <f t="shared" si="0"/>
        <v>-0.003478650829297658</v>
      </c>
    </row>
    <row r="27" spans="1:4" ht="15">
      <c r="A27" s="22">
        <v>39052</v>
      </c>
      <c r="B27" s="11">
        <v>108.32696996298186</v>
      </c>
      <c r="C27" s="7">
        <f t="shared" si="1"/>
        <v>0.01826160418720879</v>
      </c>
      <c r="D27" s="7">
        <f t="shared" si="0"/>
        <v>0.004168208119339267</v>
      </c>
    </row>
    <row r="28" spans="1:4" ht="15">
      <c r="A28" s="22">
        <v>39083</v>
      </c>
      <c r="B28" s="11">
        <v>105.9224895653833</v>
      </c>
      <c r="C28" s="7">
        <f t="shared" si="1"/>
        <v>0.010690637794891877</v>
      </c>
      <c r="D28" s="7">
        <f t="shared" si="0"/>
        <v>-0.02219650746642532</v>
      </c>
    </row>
    <row r="29" spans="1:4" ht="15">
      <c r="A29" s="22">
        <v>39114</v>
      </c>
      <c r="B29" s="11">
        <v>105.83143800618814</v>
      </c>
      <c r="C29" s="7">
        <f t="shared" si="1"/>
        <v>0.014994079480530775</v>
      </c>
      <c r="D29" s="7">
        <f t="shared" si="0"/>
        <v>-0.0008596055433436334</v>
      </c>
    </row>
    <row r="30" spans="1:4" ht="15">
      <c r="A30" s="22">
        <v>39142</v>
      </c>
      <c r="B30" s="11">
        <v>105.4295770004556</v>
      </c>
      <c r="C30" s="7">
        <f t="shared" si="1"/>
        <v>0.001647310543827496</v>
      </c>
      <c r="D30" s="7">
        <f t="shared" si="0"/>
        <v>-0.0037971798673759327</v>
      </c>
    </row>
    <row r="31" spans="1:4" ht="15">
      <c r="A31" s="22">
        <v>39173</v>
      </c>
      <c r="B31" s="11">
        <v>105.81595229838896</v>
      </c>
      <c r="C31" s="7">
        <f t="shared" si="1"/>
        <v>0.0019408305330737008</v>
      </c>
      <c r="D31" s="7">
        <f t="shared" si="0"/>
        <v>0.003664771394574551</v>
      </c>
    </row>
    <row r="32" spans="1:4" ht="15">
      <c r="A32" s="22">
        <v>39203</v>
      </c>
      <c r="B32" s="11">
        <v>105.27284771077123</v>
      </c>
      <c r="C32" s="7">
        <f t="shared" si="1"/>
        <v>-0.006246705039569811</v>
      </c>
      <c r="D32" s="7">
        <f t="shared" si="0"/>
        <v>-0.005132539809179604</v>
      </c>
    </row>
    <row r="33" spans="1:4" ht="15">
      <c r="A33" s="22">
        <v>39234</v>
      </c>
      <c r="B33" s="11">
        <v>106.11027456386316</v>
      </c>
      <c r="C33" s="7">
        <f t="shared" si="1"/>
        <v>-0.006813964987620991</v>
      </c>
      <c r="D33" s="7">
        <f t="shared" si="0"/>
        <v>0.007954822837059394</v>
      </c>
    </row>
    <row r="34" spans="1:4" ht="15">
      <c r="A34" s="22">
        <v>39264</v>
      </c>
      <c r="B34" s="11">
        <v>105.97820604438652</v>
      </c>
      <c r="C34" s="7">
        <f t="shared" si="1"/>
        <v>-0.009246220267380423</v>
      </c>
      <c r="D34" s="7">
        <f t="shared" si="0"/>
        <v>-0.00124463460319435</v>
      </c>
    </row>
    <row r="35" spans="1:4" ht="15">
      <c r="A35" s="22">
        <v>39295</v>
      </c>
      <c r="B35" s="11">
        <v>105.9645928252545</v>
      </c>
      <c r="C35" s="7">
        <f t="shared" si="1"/>
        <v>-0.012484615398239973</v>
      </c>
      <c r="D35" s="7">
        <f t="shared" si="0"/>
        <v>-0.00012845300595409892</v>
      </c>
    </row>
    <row r="36" spans="1:4" ht="15">
      <c r="A36" s="22">
        <v>39326</v>
      </c>
      <c r="B36" s="11">
        <v>106.48597147750172</v>
      </c>
      <c r="C36" s="7">
        <f t="shared" si="1"/>
        <v>-0.014448644961921997</v>
      </c>
      <c r="D36" s="7">
        <f t="shared" si="0"/>
        <v>0.004920310061560018</v>
      </c>
    </row>
    <row r="37" spans="1:4" ht="15">
      <c r="A37" s="22">
        <v>39356</v>
      </c>
      <c r="B37" s="11">
        <v>105.96623722098786</v>
      </c>
      <c r="C37" s="7">
        <f t="shared" si="1"/>
        <v>-0.021132312981315793</v>
      </c>
      <c r="D37" s="7">
        <f t="shared" si="0"/>
        <v>-0.004880776775593065</v>
      </c>
    </row>
    <row r="38" spans="1:4" ht="15">
      <c r="A38" s="22">
        <v>39387</v>
      </c>
      <c r="B38" s="11">
        <v>105.74642583768602</v>
      </c>
      <c r="C38" s="7">
        <f t="shared" si="1"/>
        <v>-0.019752892703075675</v>
      </c>
      <c r="D38" s="7">
        <f t="shared" si="0"/>
        <v>-0.0020743530115487907</v>
      </c>
    </row>
    <row r="39" spans="1:4" ht="15">
      <c r="A39" s="22">
        <v>39417</v>
      </c>
      <c r="B39" s="11">
        <v>107.0916274634022</v>
      </c>
      <c r="C39" s="7">
        <f t="shared" si="1"/>
        <v>-0.011403831381989193</v>
      </c>
      <c r="D39" s="7">
        <f t="shared" si="0"/>
        <v>0.012721012696740974</v>
      </c>
    </row>
    <row r="40" spans="1:4" ht="15">
      <c r="A40" s="22">
        <v>39448</v>
      </c>
      <c r="B40" s="11">
        <v>105.13381299777744</v>
      </c>
      <c r="C40" s="7">
        <f t="shared" si="1"/>
        <v>-0.0074457895659545414</v>
      </c>
      <c r="D40" s="7">
        <f t="shared" si="0"/>
        <v>-0.018281676280378023</v>
      </c>
    </row>
    <row r="41" spans="1:4" ht="15">
      <c r="A41" s="22">
        <v>39479</v>
      </c>
      <c r="B41" s="11">
        <v>105.35722407986202</v>
      </c>
      <c r="C41" s="7">
        <f t="shared" si="1"/>
        <v>-0.004480841754209042</v>
      </c>
      <c r="D41" s="7">
        <f t="shared" si="0"/>
        <v>0.0021250164501245283</v>
      </c>
    </row>
    <row r="42" spans="1:4" ht="15">
      <c r="A42" s="22">
        <v>39508</v>
      </c>
      <c r="B42" s="11">
        <v>105.8032634502834</v>
      </c>
      <c r="C42" s="7">
        <f t="shared" si="1"/>
        <v>0.0035444176146717243</v>
      </c>
      <c r="D42" s="7">
        <f t="shared" si="0"/>
        <v>0.004233590760546857</v>
      </c>
    </row>
    <row r="43" spans="1:4" ht="15">
      <c r="A43" s="22">
        <v>39539</v>
      </c>
      <c r="B43" s="11">
        <v>106.29123990721799</v>
      </c>
      <c r="C43" s="7">
        <f t="shared" si="1"/>
        <v>0.004491644203973744</v>
      </c>
      <c r="D43" s="7">
        <f t="shared" si="0"/>
        <v>0.004612111583532474</v>
      </c>
    </row>
    <row r="44" spans="1:4" ht="15">
      <c r="A44" s="22">
        <v>39569</v>
      </c>
      <c r="B44" s="11">
        <v>106.0419087767992</v>
      </c>
      <c r="C44" s="7">
        <f t="shared" si="1"/>
        <v>0.007305407640732842</v>
      </c>
      <c r="D44" s="7">
        <f t="shared" si="0"/>
        <v>-0.0023457354588809487</v>
      </c>
    </row>
    <row r="45" spans="1:4" ht="15">
      <c r="A45" s="22">
        <v>39600</v>
      </c>
      <c r="B45" s="11">
        <v>108.95937155858296</v>
      </c>
      <c r="C45" s="7">
        <f t="shared" si="1"/>
        <v>0.026850340425846886</v>
      </c>
      <c r="D45" s="7">
        <f t="shared" si="0"/>
        <v>0.027512356345117617</v>
      </c>
    </row>
    <row r="46" spans="1:4" ht="15">
      <c r="A46" s="22">
        <v>39630</v>
      </c>
      <c r="B46" s="11">
        <v>108.74173845419705</v>
      </c>
      <c r="C46" s="7">
        <f t="shared" si="1"/>
        <v>0.02607642186972936</v>
      </c>
      <c r="D46" s="7">
        <f t="shared" si="0"/>
        <v>-0.001997378484042578</v>
      </c>
    </row>
    <row r="47" spans="1:4" ht="15">
      <c r="A47" s="22">
        <v>39661</v>
      </c>
      <c r="B47" s="11">
        <v>108.04166408561913</v>
      </c>
      <c r="C47" s="7">
        <f t="shared" si="1"/>
        <v>0.01960155939814645</v>
      </c>
      <c r="D47" s="7">
        <f t="shared" si="0"/>
        <v>-0.006437954538245583</v>
      </c>
    </row>
    <row r="48" spans="1:4" ht="15">
      <c r="A48" s="22">
        <v>39692</v>
      </c>
      <c r="B48" s="11">
        <v>109.93298743953832</v>
      </c>
      <c r="C48" s="7">
        <f t="shared" si="1"/>
        <v>0.032370611022362494</v>
      </c>
      <c r="D48" s="7">
        <f t="shared" si="0"/>
        <v>0.017505500030251087</v>
      </c>
    </row>
    <row r="49" spans="1:4" ht="15">
      <c r="A49" s="22">
        <v>39722</v>
      </c>
      <c r="B49" s="11">
        <v>109.85194528243365</v>
      </c>
      <c r="C49" s="7">
        <f t="shared" si="1"/>
        <v>0.03666930300962101</v>
      </c>
      <c r="D49" s="7">
        <f t="shared" si="0"/>
        <v>-0.0007371959863207156</v>
      </c>
    </row>
    <row r="50" spans="1:4" ht="15">
      <c r="A50" s="22">
        <v>39753</v>
      </c>
      <c r="B50" s="11">
        <v>107.5221763312773</v>
      </c>
      <c r="C50" s="7">
        <f t="shared" si="1"/>
        <v>0.016792534400329906</v>
      </c>
      <c r="D50" s="7">
        <f t="shared" si="0"/>
        <v>-0.02120826304137291</v>
      </c>
    </row>
    <row r="51" spans="1:4" ht="15">
      <c r="A51" s="22">
        <v>39783</v>
      </c>
      <c r="B51" s="11">
        <v>108.07804083236904</v>
      </c>
      <c r="C51" s="7">
        <f t="shared" si="1"/>
        <v>0.009210928924429096</v>
      </c>
      <c r="D51" s="7">
        <f t="shared" si="0"/>
        <v>0.005169766089733185</v>
      </c>
    </row>
    <row r="52" spans="1:4" ht="15">
      <c r="A52" s="22">
        <v>39814</v>
      </c>
      <c r="B52" s="11">
        <v>105.90030668087748</v>
      </c>
      <c r="C52" s="7">
        <f t="shared" si="1"/>
        <v>0.007290648567233493</v>
      </c>
      <c r="D52" s="7">
        <f t="shared" si="0"/>
        <v>-0.020149644966911184</v>
      </c>
    </row>
    <row r="53" spans="1:4" ht="15">
      <c r="A53" s="22">
        <v>39845</v>
      </c>
      <c r="B53" s="11">
        <v>104.58260037223648</v>
      </c>
      <c r="C53" s="7">
        <f t="shared" si="1"/>
        <v>-0.007352354946618234</v>
      </c>
      <c r="D53" s="7">
        <f t="shared" si="0"/>
        <v>-0.01244289417038047</v>
      </c>
    </row>
    <row r="54" spans="1:4" ht="15">
      <c r="A54" s="22">
        <v>39873</v>
      </c>
      <c r="B54" s="11">
        <v>103.88195069540124</v>
      </c>
      <c r="C54" s="7">
        <f t="shared" si="1"/>
        <v>-0.018159295774321516</v>
      </c>
      <c r="D54" s="7">
        <f t="shared" si="0"/>
        <v>-0.006699486093685203</v>
      </c>
    </row>
    <row r="55" spans="1:4" ht="15">
      <c r="A55" s="22">
        <v>39904</v>
      </c>
      <c r="B55" s="11">
        <v>104.5353766488244</v>
      </c>
      <c r="C55" s="7">
        <f t="shared" si="1"/>
        <v>-0.016519360014299322</v>
      </c>
      <c r="D55" s="7">
        <f t="shared" si="0"/>
        <v>0.006290081665284664</v>
      </c>
    </row>
    <row r="56" spans="1:4" ht="15">
      <c r="A56" s="22">
        <v>39934</v>
      </c>
      <c r="B56" s="11">
        <v>101.84127813450418</v>
      </c>
      <c r="C56" s="7">
        <f t="shared" si="1"/>
        <v>-0.03961292936679084</v>
      </c>
      <c r="D56" s="7">
        <f t="shared" si="0"/>
        <v>-0.025772122325351754</v>
      </c>
    </row>
    <row r="57" spans="1:4" ht="15">
      <c r="A57" s="22">
        <v>39965</v>
      </c>
      <c r="B57" s="11">
        <v>102.39565688918506</v>
      </c>
      <c r="C57" s="7">
        <f t="shared" si="1"/>
        <v>-0.06024001951836566</v>
      </c>
      <c r="D57" s="7">
        <f t="shared" si="0"/>
        <v>0.0054435565306703015</v>
      </c>
    </row>
    <row r="58" spans="1:4" ht="15">
      <c r="A58" s="22">
        <v>39995</v>
      </c>
      <c r="B58" s="11">
        <v>101.1000960180959</v>
      </c>
      <c r="C58" s="7">
        <f t="shared" si="1"/>
        <v>-0.07027331496378342</v>
      </c>
      <c r="D58" s="7">
        <f t="shared" si="0"/>
        <v>-0.012652498264562606</v>
      </c>
    </row>
    <row r="59" spans="1:4" ht="15">
      <c r="A59" s="22">
        <v>40026</v>
      </c>
      <c r="B59" s="11">
        <v>101.334413669467</v>
      </c>
      <c r="C59" s="7">
        <f t="shared" si="1"/>
        <v>-0.06208022130089441</v>
      </c>
      <c r="D59" s="7">
        <f t="shared" si="0"/>
        <v>0.002317679810404538</v>
      </c>
    </row>
    <row r="60" spans="1:4" ht="15">
      <c r="A60" s="22">
        <v>40057</v>
      </c>
      <c r="B60" s="11">
        <v>102.474709054925</v>
      </c>
      <c r="C60" s="7">
        <f t="shared" si="1"/>
        <v>-0.0678438615953676</v>
      </c>
      <c r="D60" s="7">
        <f t="shared" si="0"/>
        <v>0.011252795019640827</v>
      </c>
    </row>
    <row r="61" spans="1:4" ht="15">
      <c r="A61" s="22">
        <v>40087</v>
      </c>
      <c r="B61" s="11">
        <v>102.28640607271906</v>
      </c>
      <c r="C61" s="7">
        <f t="shared" si="1"/>
        <v>-0.06887032532981818</v>
      </c>
      <c r="D61" s="7">
        <f t="shared" si="0"/>
        <v>-0.0018375556656131664</v>
      </c>
    </row>
    <row r="62" spans="1:4" ht="15">
      <c r="A62" s="22">
        <v>40118</v>
      </c>
      <c r="B62" s="11">
        <v>101.18912287221846</v>
      </c>
      <c r="C62" s="7">
        <f t="shared" si="1"/>
        <v>-0.05889997463915353</v>
      </c>
      <c r="D62" s="7">
        <f t="shared" si="0"/>
        <v>-0.010727556501696767</v>
      </c>
    </row>
    <row r="63" spans="1:4" ht="15">
      <c r="A63" s="22">
        <v>40148</v>
      </c>
      <c r="B63" s="11">
        <v>103.64011901417365</v>
      </c>
      <c r="C63" s="7">
        <f t="shared" si="1"/>
        <v>-0.041062197131040534</v>
      </c>
      <c r="D63" s="7">
        <f t="shared" si="0"/>
        <v>0.024221932875634344</v>
      </c>
    </row>
    <row r="64" spans="1:4" ht="15">
      <c r="A64" s="22">
        <v>40179</v>
      </c>
      <c r="B64" s="11">
        <v>101.00896221073148</v>
      </c>
      <c r="C64" s="7">
        <f t="shared" si="1"/>
        <v>-0.04618819929280937</v>
      </c>
      <c r="D64" s="7">
        <f t="shared" si="0"/>
        <v>-0.025387435179250795</v>
      </c>
    </row>
    <row r="65" spans="1:4" ht="15">
      <c r="A65" s="22">
        <v>40210</v>
      </c>
      <c r="B65" s="11">
        <v>100.52929521028626</v>
      </c>
      <c r="C65" s="7">
        <f t="shared" si="1"/>
        <v>-0.0387569743678533</v>
      </c>
      <c r="D65" s="7">
        <f t="shared" si="0"/>
        <v>-0.004748756842432478</v>
      </c>
    </row>
    <row r="66" spans="1:4" ht="15">
      <c r="A66" s="22">
        <v>40238</v>
      </c>
      <c r="B66" s="11">
        <v>101.58465072536985</v>
      </c>
      <c r="C66" s="7">
        <f t="shared" si="1"/>
        <v>-0.022114524752884557</v>
      </c>
      <c r="D66" s="7">
        <f t="shared" si="0"/>
        <v>0.010497989793681661</v>
      </c>
    </row>
    <row r="67" spans="1:4" ht="15">
      <c r="A67" s="22">
        <v>40269</v>
      </c>
      <c r="B67" s="11">
        <v>103.56357271042037</v>
      </c>
      <c r="C67" s="7">
        <f t="shared" si="1"/>
        <v>-0.009296412081325256</v>
      </c>
      <c r="D67" s="7">
        <f t="shared" si="0"/>
        <v>0.019480521623295832</v>
      </c>
    </row>
    <row r="68" spans="1:4" ht="15">
      <c r="A68" s="22">
        <v>40299</v>
      </c>
      <c r="B68" s="11">
        <v>101.7787653520036</v>
      </c>
      <c r="C68" s="7">
        <f t="shared" si="1"/>
        <v>-0.000613825588657857</v>
      </c>
      <c r="D68" s="7">
        <f t="shared" si="0"/>
        <v>-0.01723392995920836</v>
      </c>
    </row>
    <row r="69" spans="1:4" ht="15">
      <c r="A69" s="22">
        <v>40330</v>
      </c>
      <c r="B69" s="11">
        <v>103.9481954183777</v>
      </c>
      <c r="C69" s="7">
        <f t="shared" si="1"/>
        <v>0.015162152149410302</v>
      </c>
      <c r="D69" s="7">
        <f aca="true" t="shared" si="2" ref="D69:D85">B69/B68-1</f>
        <v>0.02131515408809559</v>
      </c>
    </row>
    <row r="70" spans="1:4" ht="15">
      <c r="A70" s="22">
        <v>40360</v>
      </c>
      <c r="B70" s="11">
        <v>103.30121390294102</v>
      </c>
      <c r="C70" s="7">
        <f t="shared" si="1"/>
        <v>0.021771669578346753</v>
      </c>
      <c r="D70" s="7">
        <f t="shared" si="2"/>
        <v>-0.006224076453012595</v>
      </c>
    </row>
    <row r="71" spans="1:4" ht="15">
      <c r="A71" s="22">
        <v>40391</v>
      </c>
      <c r="B71" s="11">
        <v>105.44410886667785</v>
      </c>
      <c r="C71" s="7">
        <f t="shared" si="1"/>
        <v>0.04055577023039647</v>
      </c>
      <c r="D71" s="7">
        <f t="shared" si="2"/>
        <v>0.020744141165177865</v>
      </c>
    </row>
    <row r="72" spans="1:4" ht="15">
      <c r="A72" s="22">
        <v>40422</v>
      </c>
      <c r="B72" s="11">
        <v>107.22236739267349</v>
      </c>
      <c r="C72" s="7">
        <f t="shared" si="1"/>
        <v>0.04633004944862851</v>
      </c>
      <c r="D72" s="7">
        <f t="shared" si="2"/>
        <v>0.016864465403601203</v>
      </c>
    </row>
    <row r="73" spans="1:4" ht="15">
      <c r="A73" s="22">
        <v>40452</v>
      </c>
      <c r="B73" s="11">
        <v>107.26048688168927</v>
      </c>
      <c r="C73" s="7">
        <f t="shared" si="1"/>
        <v>0.04862895276068224</v>
      </c>
      <c r="D73" s="7">
        <f t="shared" si="2"/>
        <v>0.00035551806906286565</v>
      </c>
    </row>
    <row r="74" spans="1:4" ht="15">
      <c r="A74" s="22">
        <v>40483</v>
      </c>
      <c r="B74" s="11">
        <v>105.71584347903385</v>
      </c>
      <c r="C74" s="7">
        <f t="shared" si="1"/>
        <v>0.04473524899046444</v>
      </c>
      <c r="D74" s="7">
        <f t="shared" si="2"/>
        <v>-0.014400861375533425</v>
      </c>
    </row>
    <row r="75" spans="1:4" ht="15">
      <c r="A75" s="22">
        <v>40513</v>
      </c>
      <c r="B75" s="11">
        <v>107.24943085193759</v>
      </c>
      <c r="C75" s="7">
        <f t="shared" si="1"/>
        <v>0.03482543123353943</v>
      </c>
      <c r="D75" s="7">
        <f t="shared" si="2"/>
        <v>0.014506693816503269</v>
      </c>
    </row>
    <row r="76" spans="1:4" ht="15">
      <c r="A76" s="22">
        <v>40544</v>
      </c>
      <c r="B76" s="11">
        <v>105.4963765228093</v>
      </c>
      <c r="C76" s="7">
        <f t="shared" si="1"/>
        <v>0.04442590255224954</v>
      </c>
      <c r="D76" s="7">
        <f t="shared" si="2"/>
        <v>-0.01634558165206912</v>
      </c>
    </row>
    <row r="77" spans="1:4" ht="15">
      <c r="A77" s="22">
        <v>40575</v>
      </c>
      <c r="B77" s="11">
        <v>104.95182340791304</v>
      </c>
      <c r="C77" s="7">
        <f t="shared" si="1"/>
        <v>0.04399243214006199</v>
      </c>
      <c r="D77" s="7">
        <f t="shared" si="2"/>
        <v>-0.0051618181860352275</v>
      </c>
    </row>
    <row r="78" spans="1:4" ht="15">
      <c r="A78" s="22">
        <v>40603</v>
      </c>
      <c r="B78" s="11">
        <v>106.95434894454758</v>
      </c>
      <c r="C78" s="7">
        <f t="shared" si="1"/>
        <v>0.05285934617912402</v>
      </c>
      <c r="D78" s="7">
        <f t="shared" si="2"/>
        <v>0.019080426348110135</v>
      </c>
    </row>
    <row r="79" spans="1:4" ht="15">
      <c r="A79" s="22">
        <v>40634</v>
      </c>
      <c r="B79" s="11">
        <v>109.15549107722067</v>
      </c>
      <c r="C79" s="7">
        <f t="shared" si="1"/>
        <v>0.05399503146184581</v>
      </c>
      <c r="D79" s="7">
        <f t="shared" si="2"/>
        <v>0.020580202248852153</v>
      </c>
    </row>
    <row r="80" spans="1:4" ht="15">
      <c r="A80" s="22">
        <v>40664</v>
      </c>
      <c r="B80" s="11">
        <v>108.3350561797873</v>
      </c>
      <c r="C80" s="7">
        <f aca="true" t="shared" si="3" ref="C80:C85">B80/B68-1</f>
        <v>0.06441707958539933</v>
      </c>
      <c r="D80" s="7">
        <f t="shared" si="2"/>
        <v>-0.007516203622344286</v>
      </c>
    </row>
    <row r="81" spans="1:4" ht="15">
      <c r="A81" s="22">
        <v>40695</v>
      </c>
      <c r="B81" s="11">
        <v>110.00013954681016</v>
      </c>
      <c r="C81" s="7">
        <f t="shared" si="3"/>
        <v>0.058220771453262765</v>
      </c>
      <c r="D81" s="7">
        <f t="shared" si="2"/>
        <v>0.015369755882708613</v>
      </c>
    </row>
    <row r="82" spans="1:4" ht="15">
      <c r="A82" s="22">
        <v>40725</v>
      </c>
      <c r="B82" s="11">
        <v>108.5928006286473</v>
      </c>
      <c r="C82" s="7">
        <f t="shared" si="3"/>
        <v>0.05122482617366053</v>
      </c>
      <c r="D82" s="7">
        <f t="shared" si="2"/>
        <v>-0.012793973934587366</v>
      </c>
    </row>
    <row r="83" spans="1:4" ht="15">
      <c r="A83" s="22">
        <v>40756</v>
      </c>
      <c r="B83" s="11">
        <v>109.69441517954321</v>
      </c>
      <c r="C83" s="7">
        <f t="shared" si="3"/>
        <v>0.04030861807784247</v>
      </c>
      <c r="D83" s="7">
        <f t="shared" si="2"/>
        <v>0.010144452896680312</v>
      </c>
    </row>
    <row r="84" spans="1:6" ht="15">
      <c r="A84" s="22">
        <v>40787</v>
      </c>
      <c r="B84" s="11">
        <v>111.22630127180659</v>
      </c>
      <c r="C84" s="7">
        <f t="shared" si="3"/>
        <v>0.03734233795146258</v>
      </c>
      <c r="D84" s="7">
        <f t="shared" si="2"/>
        <v>0.01396503267514615</v>
      </c>
      <c r="F84" s="4"/>
    </row>
    <row r="85" spans="1:4" ht="15">
      <c r="A85" s="22">
        <v>40817</v>
      </c>
      <c r="B85" s="11">
        <v>113.0342944564208</v>
      </c>
      <c r="C85" s="7">
        <f t="shared" si="3"/>
        <v>0.05382977219840668</v>
      </c>
      <c r="D85" s="7">
        <f t="shared" si="2"/>
        <v>0.016255086826954424</v>
      </c>
    </row>
    <row r="86" spans="1:4" ht="15">
      <c r="A86" s="22">
        <v>40848</v>
      </c>
      <c r="B86" s="11">
        <v>111.11429426594933</v>
      </c>
      <c r="C86" s="7">
        <f>B86/B74-1</f>
        <v>0.05106567387873251</v>
      </c>
      <c r="D86" s="7">
        <f>B86/B85-1</f>
        <v>-0.016985997034835387</v>
      </c>
    </row>
    <row r="87" spans="1:4" ht="15">
      <c r="A87" s="22">
        <v>40878</v>
      </c>
      <c r="B87" s="11">
        <v>113.31638065812734</v>
      </c>
      <c r="C87" s="10">
        <f>B87/B75-1</f>
        <v>0.056568596756149114</v>
      </c>
      <c r="D87" s="10">
        <f>B87/B86-1</f>
        <v>0.019818209769729256</v>
      </c>
    </row>
    <row r="88" spans="1:4" ht="15">
      <c r="A88" s="23">
        <v>40909</v>
      </c>
      <c r="B88" s="11">
        <v>110.24642545267835</v>
      </c>
      <c r="C88" s="10">
        <f>B88/B76-1</f>
        <v>0.045025706914607166</v>
      </c>
      <c r="D88" s="10">
        <f>B88/B87-1</f>
        <v>-0.02709189251914923</v>
      </c>
    </row>
    <row r="89" spans="1:4" ht="15">
      <c r="A89" s="23">
        <v>40940</v>
      </c>
      <c r="B89" s="11">
        <v>109.151661802091</v>
      </c>
      <c r="C89" s="10">
        <f>B89/B77-1</f>
        <v>0.04001682160256115</v>
      </c>
      <c r="D89" s="10">
        <f>B89/B88-1</f>
        <v>-0.009930150987591535</v>
      </c>
    </row>
    <row r="90" spans="1:4" ht="15">
      <c r="A90" s="23">
        <v>40969</v>
      </c>
      <c r="B90" s="11">
        <v>111.01976060275086</v>
      </c>
      <c r="C90" s="10">
        <f aca="true" t="shared" si="4" ref="C90:C140">B90/B78-1</f>
        <v>0.038010718575932634</v>
      </c>
      <c r="D90" s="10">
        <f aca="true" t="shared" si="5" ref="D90:D140">B90/B89-1</f>
        <v>0.017114707827783793</v>
      </c>
    </row>
    <row r="91" spans="1:4" ht="15">
      <c r="A91" s="23">
        <v>41000</v>
      </c>
      <c r="B91" s="11">
        <v>112.47548427222888</v>
      </c>
      <c r="C91" s="10">
        <f t="shared" si="4"/>
        <v>0.030415265070444564</v>
      </c>
      <c r="D91" s="10">
        <f t="shared" si="5"/>
        <v>0.013112293357277816</v>
      </c>
    </row>
    <row r="92" spans="1:4" ht="15">
      <c r="A92" s="23">
        <v>41030</v>
      </c>
      <c r="B92" s="11">
        <v>110.477710097725</v>
      </c>
      <c r="C92" s="10">
        <f t="shared" si="4"/>
        <v>0.019778029323969326</v>
      </c>
      <c r="D92" s="10">
        <f t="shared" si="5"/>
        <v>-0.017761863284523338</v>
      </c>
    </row>
    <row r="93" spans="1:4" ht="15">
      <c r="A93" s="23">
        <v>41061</v>
      </c>
      <c r="B93" s="11">
        <v>111.5612352729873</v>
      </c>
      <c r="C93" s="10">
        <f t="shared" si="4"/>
        <v>0.01419176132511013</v>
      </c>
      <c r="D93" s="10">
        <f t="shared" si="5"/>
        <v>0.009807636077031834</v>
      </c>
    </row>
    <row r="94" spans="1:4" ht="15">
      <c r="A94" s="23">
        <v>41091</v>
      </c>
      <c r="B94" s="11">
        <v>111.2514799772743</v>
      </c>
      <c r="C94" s="10">
        <f t="shared" si="4"/>
        <v>0.024483016675468594</v>
      </c>
      <c r="D94" s="10">
        <f t="shared" si="5"/>
        <v>-0.0027765495331334433</v>
      </c>
    </row>
    <row r="95" spans="1:4" ht="15">
      <c r="A95" s="23">
        <v>41122</v>
      </c>
      <c r="B95" s="11">
        <v>110.91475566732716</v>
      </c>
      <c r="C95" s="10">
        <f t="shared" si="4"/>
        <v>0.01112490992168147</v>
      </c>
      <c r="D95" s="10">
        <f t="shared" si="5"/>
        <v>-0.003026695105682431</v>
      </c>
    </row>
    <row r="96" spans="1:4" ht="15">
      <c r="A96" s="23">
        <v>41153</v>
      </c>
      <c r="B96" s="11">
        <v>113.74856737822432</v>
      </c>
      <c r="C96" s="10">
        <f t="shared" si="4"/>
        <v>0.022676885570922733</v>
      </c>
      <c r="D96" s="10">
        <f t="shared" si="5"/>
        <v>0.025549456371673163</v>
      </c>
    </row>
    <row r="97" spans="1:6" ht="15">
      <c r="A97" s="23">
        <v>41183</v>
      </c>
      <c r="B97" s="11">
        <v>115.41438945374765</v>
      </c>
      <c r="C97" s="10">
        <f t="shared" si="4"/>
        <v>0.021056397164884055</v>
      </c>
      <c r="D97" s="10">
        <f t="shared" si="5"/>
        <v>0.014644774118203197</v>
      </c>
      <c r="F97" s="4"/>
    </row>
    <row r="98" spans="1:6" ht="15">
      <c r="A98" s="23">
        <v>41214</v>
      </c>
      <c r="B98" s="11">
        <v>113.5430232880107</v>
      </c>
      <c r="C98" s="10">
        <f t="shared" si="4"/>
        <v>0.021857935003828377</v>
      </c>
      <c r="D98" s="10">
        <f t="shared" si="5"/>
        <v>-0.016214322794532388</v>
      </c>
      <c r="F98" s="4"/>
    </row>
    <row r="99" spans="1:6" ht="15">
      <c r="A99" s="23">
        <v>41244</v>
      </c>
      <c r="B99" s="11">
        <v>116.01158343493908</v>
      </c>
      <c r="C99" s="10">
        <f t="shared" si="4"/>
        <v>0.023784758753838897</v>
      </c>
      <c r="D99" s="10">
        <f t="shared" si="5"/>
        <v>0.021741187397015915</v>
      </c>
      <c r="F99" s="4"/>
    </row>
    <row r="100" spans="1:6" ht="15">
      <c r="A100" s="23">
        <v>41275</v>
      </c>
      <c r="B100" s="11">
        <v>112.7918755082232</v>
      </c>
      <c r="C100" s="10">
        <f t="shared" si="4"/>
        <v>0.02308873095062336</v>
      </c>
      <c r="D100" s="10">
        <f t="shared" si="5"/>
        <v>-0.02775333144660974</v>
      </c>
      <c r="F100" s="4"/>
    </row>
    <row r="101" spans="1:6" ht="15">
      <c r="A101" s="23">
        <v>41306</v>
      </c>
      <c r="B101" s="11">
        <v>112.83408692468623</v>
      </c>
      <c r="C101" s="12">
        <f t="shared" si="4"/>
        <v>0.03373677561842392</v>
      </c>
      <c r="D101" s="12">
        <f t="shared" si="5"/>
        <v>0.0003742416399481474</v>
      </c>
      <c r="F101" s="4"/>
    </row>
    <row r="102" spans="1:6" ht="15">
      <c r="A102" s="23">
        <v>41334</v>
      </c>
      <c r="B102" s="11">
        <v>113.4074402891738</v>
      </c>
      <c r="C102" s="12">
        <f t="shared" si="4"/>
        <v>0.021506799091078</v>
      </c>
      <c r="D102" s="12">
        <f t="shared" si="5"/>
        <v>0.005081384359234109</v>
      </c>
      <c r="F102" s="4"/>
    </row>
    <row r="103" spans="1:6" ht="15">
      <c r="A103" s="23">
        <v>41365</v>
      </c>
      <c r="B103" s="11">
        <v>114.77682173585437</v>
      </c>
      <c r="C103" s="12">
        <f t="shared" si="4"/>
        <v>0.020460791776236942</v>
      </c>
      <c r="D103" s="12">
        <f t="shared" si="5"/>
        <v>0.012074881887721212</v>
      </c>
      <c r="F103" s="4"/>
    </row>
    <row r="104" spans="1:6" ht="15">
      <c r="A104" s="23">
        <v>41395</v>
      </c>
      <c r="B104" s="11">
        <v>112.10173243616154</v>
      </c>
      <c r="C104" s="12">
        <f t="shared" si="4"/>
        <v>0.014699999999999935</v>
      </c>
      <c r="D104" s="12">
        <f t="shared" si="5"/>
        <v>-0.023306877287900818</v>
      </c>
      <c r="F104" s="4"/>
    </row>
    <row r="105" spans="1:6" ht="15">
      <c r="A105" s="23">
        <v>41426</v>
      </c>
      <c r="B105" s="11">
        <v>113.25027237502033</v>
      </c>
      <c r="C105" s="12">
        <f t="shared" si="4"/>
        <v>0.015139999999999931</v>
      </c>
      <c r="D105" s="12">
        <f t="shared" si="5"/>
        <v>0.010245514622290397</v>
      </c>
      <c r="F105" s="4"/>
    </row>
    <row r="106" spans="1:6" ht="15">
      <c r="A106" s="23">
        <v>41456</v>
      </c>
      <c r="B106" s="11">
        <v>112.09699122510159</v>
      </c>
      <c r="C106" s="12">
        <f t="shared" si="4"/>
        <v>0.007600000000000051</v>
      </c>
      <c r="D106" s="12">
        <f t="shared" si="5"/>
        <v>-0.010183473520485098</v>
      </c>
      <c r="F106" s="4"/>
    </row>
    <row r="107" spans="1:6" ht="15">
      <c r="A107" s="23">
        <v>41487</v>
      </c>
      <c r="B107" s="11">
        <v>112.598441658357</v>
      </c>
      <c r="C107" s="12">
        <f t="shared" si="4"/>
        <v>0.015179999999998417</v>
      </c>
      <c r="D107" s="12">
        <f t="shared" si="5"/>
        <v>0.004473362110571255</v>
      </c>
      <c r="F107" s="4"/>
    </row>
    <row r="108" spans="1:6" ht="15">
      <c r="A108" s="23">
        <v>41518</v>
      </c>
      <c r="B108" s="11">
        <v>115.64645263793369</v>
      </c>
      <c r="C108" s="12">
        <f t="shared" si="4"/>
        <v>0.016684915717652293</v>
      </c>
      <c r="D108" s="12">
        <f t="shared" si="5"/>
        <v>0.02706974390307182</v>
      </c>
      <c r="F108" s="4"/>
    </row>
    <row r="109" spans="1:6" ht="15">
      <c r="A109" s="23">
        <v>41548</v>
      </c>
      <c r="B109" s="11">
        <v>116.49220267480648</v>
      </c>
      <c r="C109" s="12">
        <f t="shared" si="4"/>
        <v>0.009338638155606871</v>
      </c>
      <c r="D109" s="12">
        <f t="shared" si="5"/>
        <v>0.007313238042161663</v>
      </c>
      <c r="F109" s="4"/>
    </row>
    <row r="110" spans="1:6" ht="15">
      <c r="A110" s="23">
        <v>41579</v>
      </c>
      <c r="B110" s="11">
        <v>115.53826516670195</v>
      </c>
      <c r="C110" s="12">
        <f t="shared" si="4"/>
        <v>0.017572562548648696</v>
      </c>
      <c r="D110" s="12">
        <f t="shared" si="5"/>
        <v>-0.008188852869127183</v>
      </c>
      <c r="F110" s="4"/>
    </row>
    <row r="111" spans="1:6" ht="15">
      <c r="A111" s="23">
        <v>41609</v>
      </c>
      <c r="B111" s="13">
        <v>117.73224618938531</v>
      </c>
      <c r="C111" s="12">
        <f t="shared" si="4"/>
        <v>0.01483181854345772</v>
      </c>
      <c r="D111" s="12">
        <f t="shared" si="5"/>
        <v>0.018989215560038186</v>
      </c>
      <c r="F111" s="4"/>
    </row>
    <row r="112" spans="1:6" ht="15">
      <c r="A112" s="23">
        <v>41640</v>
      </c>
      <c r="B112" s="5">
        <v>116.07959433839353</v>
      </c>
      <c r="C112" s="12">
        <f t="shared" si="4"/>
        <v>0.029148542972234237</v>
      </c>
      <c r="D112" s="12">
        <f t="shared" si="5"/>
        <v>-0.014037376372937782</v>
      </c>
      <c r="F112" s="4"/>
    </row>
    <row r="113" spans="1:6" ht="15">
      <c r="A113" s="23">
        <v>41671</v>
      </c>
      <c r="B113" s="5">
        <v>115.985369437518</v>
      </c>
      <c r="C113" s="12">
        <f t="shared" si="4"/>
        <v>0.027928462034129575</v>
      </c>
      <c r="D113" s="12">
        <f t="shared" si="5"/>
        <v>-0.0008117266554261704</v>
      </c>
      <c r="F113" s="4"/>
    </row>
    <row r="114" spans="1:6" ht="15">
      <c r="A114" s="23">
        <v>41699</v>
      </c>
      <c r="B114" s="14">
        <v>120.264749673958</v>
      </c>
      <c r="C114" s="12">
        <f t="shared" si="4"/>
        <v>0.0604661331505143</v>
      </c>
      <c r="D114" s="12">
        <f t="shared" si="5"/>
        <v>0.036895862445351923</v>
      </c>
      <c r="F114" s="4"/>
    </row>
    <row r="115" spans="1:6" ht="15">
      <c r="A115" s="23">
        <v>41730</v>
      </c>
      <c r="B115" s="14">
        <v>121.34161035761247</v>
      </c>
      <c r="C115" s="12">
        <f t="shared" si="4"/>
        <v>0.057196117843951066</v>
      </c>
      <c r="D115" s="12">
        <f t="shared" si="5"/>
        <v>0.008954084106721938</v>
      </c>
      <c r="F115" s="4"/>
    </row>
    <row r="116" spans="1:7" ht="15">
      <c r="A116" s="23">
        <v>41760</v>
      </c>
      <c r="B116" s="14">
        <v>118.61718153765598</v>
      </c>
      <c r="C116" s="12">
        <v>0.058</v>
      </c>
      <c r="D116" s="12">
        <v>-0.022</v>
      </c>
      <c r="F116" s="4"/>
      <c r="G116" s="15"/>
    </row>
    <row r="117" spans="1:7" ht="15">
      <c r="A117" s="23">
        <v>41791</v>
      </c>
      <c r="B117" s="14">
        <v>119.08673928702235</v>
      </c>
      <c r="C117" s="12">
        <f t="shared" si="4"/>
        <v>0.05153600772521738</v>
      </c>
      <c r="D117" s="12">
        <f t="shared" si="5"/>
        <v>0.003958598099191191</v>
      </c>
      <c r="F117" s="4"/>
      <c r="G117" s="15"/>
    </row>
    <row r="118" spans="1:7" ht="15">
      <c r="A118" s="23">
        <v>41821</v>
      </c>
      <c r="B118" s="14">
        <v>120.16916455188512</v>
      </c>
      <c r="C118" s="12">
        <f t="shared" si="4"/>
        <v>0.07201061543724951</v>
      </c>
      <c r="D118" s="12">
        <f t="shared" si="5"/>
        <v>0.009089385361823688</v>
      </c>
      <c r="F118" s="4"/>
      <c r="G118" s="15"/>
    </row>
    <row r="119" spans="1:7" ht="15">
      <c r="A119" s="23">
        <v>41852</v>
      </c>
      <c r="B119" s="14">
        <v>120.44825383669001</v>
      </c>
      <c r="C119" s="12">
        <f t="shared" si="4"/>
        <v>0.06971510495811906</v>
      </c>
      <c r="D119" s="12">
        <f t="shared" si="5"/>
        <v>0.0023224700433395196</v>
      </c>
      <c r="F119" s="4"/>
      <c r="G119" s="15"/>
    </row>
    <row r="120" spans="1:7" ht="15">
      <c r="A120" s="23">
        <v>41883</v>
      </c>
      <c r="B120" s="14">
        <v>123.39476496467525</v>
      </c>
      <c r="C120" s="12">
        <f t="shared" si="4"/>
        <v>0.06699999999999995</v>
      </c>
      <c r="D120" s="12">
        <f t="shared" si="5"/>
        <v>0.024462879569680407</v>
      </c>
      <c r="F120" s="4"/>
      <c r="G120" s="15"/>
    </row>
    <row r="121" spans="1:7" ht="15">
      <c r="A121" s="23">
        <v>41913</v>
      </c>
      <c r="B121" s="14">
        <v>125.018313690729</v>
      </c>
      <c r="C121" s="12">
        <f t="shared" si="4"/>
        <v>0.07319040090368589</v>
      </c>
      <c r="D121" s="12">
        <f t="shared" si="5"/>
        <v>0.013157354985995795</v>
      </c>
      <c r="F121" s="4"/>
      <c r="G121" s="15"/>
    </row>
    <row r="122" spans="1:7" ht="15">
      <c r="A122" s="23">
        <v>41944</v>
      </c>
      <c r="B122" s="14">
        <v>123.279328932871</v>
      </c>
      <c r="C122" s="12">
        <f t="shared" si="4"/>
        <v>0.06700000000000017</v>
      </c>
      <c r="D122" s="12">
        <f t="shared" si="5"/>
        <v>-0.013909840138780938</v>
      </c>
      <c r="F122" s="4"/>
      <c r="G122" s="15"/>
    </row>
    <row r="123" spans="1:7" ht="15">
      <c r="A123" s="23">
        <v>41974</v>
      </c>
      <c r="B123" s="14">
        <v>126.44443240739983</v>
      </c>
      <c r="C123" s="12">
        <f t="shared" si="4"/>
        <v>0.07400000000000007</v>
      </c>
      <c r="D123" s="12">
        <f t="shared" si="5"/>
        <v>0.02567424321600842</v>
      </c>
      <c r="F123" s="4"/>
      <c r="G123" s="15"/>
    </row>
    <row r="124" spans="1:7" ht="15">
      <c r="A124" s="23">
        <v>42005</v>
      </c>
      <c r="B124" s="14">
        <v>125.24988229112662</v>
      </c>
      <c r="C124" s="12">
        <f t="shared" si="4"/>
        <v>0.07899999999999996</v>
      </c>
      <c r="D124" s="12">
        <f t="shared" si="5"/>
        <v>-0.009447233804841693</v>
      </c>
      <c r="F124" s="4"/>
      <c r="G124" s="15"/>
    </row>
    <row r="125" spans="1:7" ht="15">
      <c r="A125" s="23">
        <v>42036</v>
      </c>
      <c r="B125" s="16">
        <v>123.64040382039425</v>
      </c>
      <c r="C125" s="12">
        <f t="shared" si="4"/>
        <v>0.0660000000000005</v>
      </c>
      <c r="D125" s="12">
        <f t="shared" si="5"/>
        <v>-0.012850139587287979</v>
      </c>
      <c r="F125" s="4"/>
      <c r="G125" s="15"/>
    </row>
    <row r="126" spans="1:7" ht="15">
      <c r="A126" s="23">
        <v>42064</v>
      </c>
      <c r="B126" s="14">
        <v>126.45293047702984</v>
      </c>
      <c r="C126" s="12">
        <f t="shared" si="4"/>
        <v>0.05145465167348062</v>
      </c>
      <c r="D126" s="12">
        <f t="shared" si="5"/>
        <v>0.022747634023593033</v>
      </c>
      <c r="F126" s="4"/>
      <c r="G126" s="15"/>
    </row>
    <row r="127" spans="1:7" ht="15">
      <c r="A127" s="23">
        <v>42095</v>
      </c>
      <c r="B127" s="14">
        <v>125.92159581820448</v>
      </c>
      <c r="C127" s="12">
        <f t="shared" si="4"/>
        <v>0.03774455808765098</v>
      </c>
      <c r="D127" s="12">
        <f t="shared" si="5"/>
        <v>-0.004201837449088419</v>
      </c>
      <c r="F127" s="4"/>
      <c r="G127" s="15"/>
    </row>
    <row r="128" spans="1:7" ht="15">
      <c r="A128" s="23">
        <v>42125</v>
      </c>
      <c r="B128" s="14">
        <v>122.8</v>
      </c>
      <c r="C128" s="12">
        <f t="shared" si="4"/>
        <v>0.03526317526787759</v>
      </c>
      <c r="D128" s="12">
        <f t="shared" si="5"/>
        <v>-0.02478999569471141</v>
      </c>
      <c r="F128" s="4"/>
      <c r="G128" s="15"/>
    </row>
    <row r="129" spans="1:7" ht="15">
      <c r="A129" s="23">
        <v>42156</v>
      </c>
      <c r="B129" s="14">
        <v>123.4258103972401</v>
      </c>
      <c r="C129" s="12">
        <f t="shared" si="4"/>
        <v>0.03643622401785418</v>
      </c>
      <c r="D129" s="12">
        <f t="shared" si="5"/>
        <v>0.005096175873290809</v>
      </c>
      <c r="F129" s="4"/>
      <c r="G129" s="15"/>
    </row>
    <row r="130" spans="1:7" ht="15">
      <c r="A130" s="23">
        <v>42186</v>
      </c>
      <c r="B130" s="14">
        <v>124.49525447575299</v>
      </c>
      <c r="C130" s="12">
        <f t="shared" si="4"/>
        <v>0.03600000000000003</v>
      </c>
      <c r="D130" s="12">
        <f t="shared" si="5"/>
        <v>0.00866467131202886</v>
      </c>
      <c r="F130" s="4"/>
      <c r="G130" s="15"/>
    </row>
    <row r="131" spans="1:7" ht="15">
      <c r="A131" s="23">
        <v>42217</v>
      </c>
      <c r="B131" s="14">
        <v>124.96505067132742</v>
      </c>
      <c r="C131" s="12">
        <f t="shared" si="4"/>
        <v>0.03749989469138759</v>
      </c>
      <c r="D131" s="12">
        <f t="shared" si="5"/>
        <v>0.0037736072555756284</v>
      </c>
      <c r="F131" s="4"/>
      <c r="G131" s="15"/>
    </row>
    <row r="132" spans="1:7" ht="15">
      <c r="A132" s="23">
        <v>42248</v>
      </c>
      <c r="B132" s="14">
        <v>127.3918970608148</v>
      </c>
      <c r="C132" s="12">
        <f t="shared" si="4"/>
        <v>0.03239304436686452</v>
      </c>
      <c r="D132" s="12">
        <f t="shared" si="5"/>
        <v>0.019420200899772144</v>
      </c>
      <c r="F132" s="4"/>
      <c r="G132" s="15"/>
    </row>
    <row r="133" spans="1:7" ht="15">
      <c r="A133" s="23">
        <v>42278</v>
      </c>
      <c r="B133" s="14">
        <v>127.40371911202715</v>
      </c>
      <c r="C133" s="12">
        <f t="shared" si="4"/>
        <v>0.019080447903010223</v>
      </c>
      <c r="D133" s="12">
        <f t="shared" si="5"/>
        <v>9.280065282890604E-05</v>
      </c>
      <c r="F133" s="4"/>
      <c r="G133" s="15"/>
    </row>
    <row r="134" spans="1:7" ht="15">
      <c r="A134" s="23">
        <v>42309</v>
      </c>
      <c r="B134" s="14">
        <v>125.21237092700574</v>
      </c>
      <c r="C134" s="12">
        <f t="shared" si="4"/>
        <v>0.015680179401263095</v>
      </c>
      <c r="D134" s="12">
        <f t="shared" si="5"/>
        <v>-0.01720003309396756</v>
      </c>
      <c r="F134" s="4"/>
      <c r="G134" s="15"/>
    </row>
    <row r="135" spans="1:7" ht="15">
      <c r="A135" s="23">
        <v>42339</v>
      </c>
      <c r="B135" s="14">
        <v>127.8259796078285</v>
      </c>
      <c r="C135" s="12">
        <f t="shared" si="4"/>
        <v>0.010926121254412946</v>
      </c>
      <c r="D135" s="12">
        <f t="shared" si="5"/>
        <v>0.020873406209570122</v>
      </c>
      <c r="F135" s="4"/>
      <c r="G135" s="15"/>
    </row>
    <row r="136" spans="1:7" ht="15">
      <c r="A136" s="23">
        <v>42370</v>
      </c>
      <c r="B136" s="14">
        <v>125.78169300728506</v>
      </c>
      <c r="C136" s="12">
        <f t="shared" si="4"/>
        <v>0.004245997732136075</v>
      </c>
      <c r="D136" s="12">
        <f t="shared" si="5"/>
        <v>-0.015992731734310484</v>
      </c>
      <c r="F136" s="4"/>
      <c r="G136" s="15"/>
    </row>
    <row r="137" spans="1:7" ht="15">
      <c r="A137" s="23">
        <v>42401</v>
      </c>
      <c r="B137" s="14">
        <v>124.250565882504</v>
      </c>
      <c r="C137" s="12">
        <f t="shared" si="4"/>
        <v>0.00493497306103996</v>
      </c>
      <c r="D137" s="12">
        <f t="shared" si="5"/>
        <v>-0.012172893273843632</v>
      </c>
      <c r="F137" s="4"/>
      <c r="G137" s="15"/>
    </row>
    <row r="138" spans="1:7" ht="15">
      <c r="A138" s="23">
        <v>42430</v>
      </c>
      <c r="B138" s="14">
        <v>125.71739737433</v>
      </c>
      <c r="C138" s="12">
        <f t="shared" si="4"/>
        <v>-0.0058166552560317</v>
      </c>
      <c r="D138" s="12">
        <f t="shared" si="5"/>
        <v>0.011805431077175799</v>
      </c>
      <c r="F138" s="4"/>
      <c r="G138" s="15"/>
    </row>
    <row r="139" spans="1:7" ht="15">
      <c r="A139" s="23">
        <v>42461</v>
      </c>
      <c r="B139" s="14">
        <v>122.984484526467</v>
      </c>
      <c r="C139" s="12">
        <f t="shared" si="4"/>
        <v>-0.023324921135671195</v>
      </c>
      <c r="D139" s="12">
        <f t="shared" si="5"/>
        <v>-0.021738541402711475</v>
      </c>
      <c r="F139" s="4"/>
      <c r="G139" s="15"/>
    </row>
    <row r="140" spans="1:7" ht="15">
      <c r="A140" s="23">
        <v>42491</v>
      </c>
      <c r="B140" s="14">
        <v>121.331496267179</v>
      </c>
      <c r="C140" s="12">
        <f t="shared" si="4"/>
        <v>-0.011958499452939697</v>
      </c>
      <c r="D140" s="12">
        <f t="shared" si="5"/>
        <v>-0.013440624365362641</v>
      </c>
      <c r="F140" s="4"/>
      <c r="G140" s="15"/>
    </row>
    <row r="141" spans="1:7" ht="15">
      <c r="A141" s="23">
        <v>42522</v>
      </c>
      <c r="B141" s="14">
        <v>121.173190323382</v>
      </c>
      <c r="C141" s="12">
        <f aca="true" t="shared" si="6" ref="C141:C181">B141/B129-1</f>
        <v>-0.018250802377623776</v>
      </c>
      <c r="D141" s="12">
        <f aca="true" t="shared" si="7" ref="D141:D181">B141/B140-1</f>
        <v>-0.0013047390716125484</v>
      </c>
      <c r="F141" s="4"/>
      <c r="G141" s="15"/>
    </row>
    <row r="142" spans="1:7" ht="15">
      <c r="A142" s="23">
        <v>42552</v>
      </c>
      <c r="B142" s="14">
        <v>122.51677907853077</v>
      </c>
      <c r="C142" s="12">
        <f t="shared" si="6"/>
        <v>-0.015891974401382014</v>
      </c>
      <c r="D142" s="12">
        <f t="shared" si="7"/>
        <v>0.011088168526082853</v>
      </c>
      <c r="F142" s="4"/>
      <c r="G142" s="15"/>
    </row>
    <row r="143" spans="1:7" ht="15">
      <c r="A143" s="23">
        <v>42583</v>
      </c>
      <c r="B143" s="14">
        <v>121.46401069222753</v>
      </c>
      <c r="C143" s="12">
        <f t="shared" si="6"/>
        <v>-0.028016152998713406</v>
      </c>
      <c r="D143" s="12">
        <f t="shared" si="7"/>
        <v>-0.008592850662752394</v>
      </c>
      <c r="F143" s="4"/>
      <c r="G143" s="15"/>
    </row>
    <row r="144" spans="1:7" ht="15">
      <c r="A144" s="23">
        <v>42614</v>
      </c>
      <c r="B144" s="14">
        <v>122.986582460921</v>
      </c>
      <c r="C144" s="12">
        <f t="shared" si="6"/>
        <v>-0.03458080695501986</v>
      </c>
      <c r="D144" s="12">
        <f t="shared" si="7"/>
        <v>0.012535167907071987</v>
      </c>
      <c r="F144" s="4"/>
      <c r="G144" s="15"/>
    </row>
    <row r="145" spans="1:7" ht="15">
      <c r="A145" s="23">
        <v>42644</v>
      </c>
      <c r="B145" s="14">
        <v>125.60691855863</v>
      </c>
      <c r="C145" s="12">
        <f t="shared" si="6"/>
        <v>-0.014103203312433976</v>
      </c>
      <c r="D145" s="12">
        <f t="shared" si="7"/>
        <v>0.021305869675186884</v>
      </c>
      <c r="F145" s="4"/>
      <c r="G145" s="15"/>
    </row>
    <row r="146" spans="1:7" ht="15">
      <c r="A146" s="23">
        <v>42675</v>
      </c>
      <c r="B146" s="14">
        <v>123.39194159806529</v>
      </c>
      <c r="C146" s="12">
        <f t="shared" si="6"/>
        <v>-0.014538733796532699</v>
      </c>
      <c r="D146" s="12">
        <f t="shared" si="7"/>
        <v>-0.017634195520295437</v>
      </c>
      <c r="F146" s="4"/>
      <c r="G146" s="15"/>
    </row>
    <row r="147" spans="1:7" ht="15">
      <c r="A147" s="23">
        <v>42705</v>
      </c>
      <c r="B147" s="14">
        <v>126.62173806551363</v>
      </c>
      <c r="C147" s="12">
        <f t="shared" si="6"/>
        <v>-0.00942094514753189</v>
      </c>
      <c r="D147" s="12">
        <f t="shared" si="7"/>
        <v>0.02617510046133331</v>
      </c>
      <c r="F147" s="4"/>
      <c r="G147" s="15"/>
    </row>
    <row r="148" spans="1:7" ht="15">
      <c r="A148" s="23">
        <v>42736</v>
      </c>
      <c r="B148" s="14">
        <v>125.36613422609169</v>
      </c>
      <c r="C148" s="12">
        <f t="shared" si="6"/>
        <v>-0.003303809729841234</v>
      </c>
      <c r="D148" s="12">
        <f t="shared" si="7"/>
        <v>-0.009916179153790283</v>
      </c>
      <c r="F148" s="4"/>
      <c r="G148" s="15"/>
    </row>
    <row r="149" spans="1:7" ht="15">
      <c r="A149" s="23">
        <v>42767</v>
      </c>
      <c r="B149" s="14">
        <v>123.30871117216853</v>
      </c>
      <c r="C149" s="12">
        <f t="shared" si="6"/>
        <v>-0.007580285076738691</v>
      </c>
      <c r="D149" s="12">
        <f t="shared" si="7"/>
        <v>-0.016411314479975125</v>
      </c>
      <c r="F149" s="4"/>
      <c r="G149" s="15"/>
    </row>
    <row r="150" spans="1:7" ht="15">
      <c r="A150" s="23">
        <v>42795</v>
      </c>
      <c r="B150" s="14">
        <v>124.54479715932507</v>
      </c>
      <c r="C150" s="12">
        <f t="shared" si="6"/>
        <v>-0.009327270843139224</v>
      </c>
      <c r="D150" s="12">
        <f t="shared" si="7"/>
        <v>0.01002432006146492</v>
      </c>
      <c r="F150" s="4"/>
      <c r="G150" s="15"/>
    </row>
    <row r="151" spans="1:7" ht="15">
      <c r="A151" s="23">
        <v>42826</v>
      </c>
      <c r="B151" s="14">
        <v>124.6</v>
      </c>
      <c r="C151" s="12">
        <f t="shared" si="6"/>
        <v>0.013135929135722257</v>
      </c>
      <c r="D151" s="12">
        <f t="shared" si="7"/>
        <v>0.0004432368267002218</v>
      </c>
      <c r="F151" s="4"/>
      <c r="G151" s="15"/>
    </row>
    <row r="152" spans="1:4" ht="15">
      <c r="A152" s="23">
        <v>42856</v>
      </c>
      <c r="B152" s="14">
        <v>122.7</v>
      </c>
      <c r="C152" s="12">
        <f t="shared" si="6"/>
        <v>0.011279047691025612</v>
      </c>
      <c r="D152" s="12">
        <f t="shared" si="7"/>
        <v>-0.015248796147672494</v>
      </c>
    </row>
    <row r="153" spans="1:4" ht="15">
      <c r="A153" s="23">
        <v>42887</v>
      </c>
      <c r="B153" s="14">
        <v>123</v>
      </c>
      <c r="C153" s="12">
        <f t="shared" si="6"/>
        <v>0.015076021946295981</v>
      </c>
      <c r="D153" s="12">
        <f t="shared" si="7"/>
        <v>0.0024449877750611915</v>
      </c>
    </row>
    <row r="154" spans="1:4" ht="15">
      <c r="A154" s="23">
        <v>42917</v>
      </c>
      <c r="B154" s="14">
        <v>125.3</v>
      </c>
      <c r="C154" s="12">
        <f t="shared" si="6"/>
        <v>0.022717059184891086</v>
      </c>
      <c r="D154" s="12">
        <f t="shared" si="7"/>
        <v>0.018699186991869787</v>
      </c>
    </row>
    <row r="155" spans="1:4" ht="15">
      <c r="A155" s="23">
        <v>42948</v>
      </c>
      <c r="B155" s="14">
        <v>124.6</v>
      </c>
      <c r="C155" s="12">
        <f t="shared" si="6"/>
        <v>0.025818259169118063</v>
      </c>
      <c r="D155" s="12">
        <f t="shared" si="7"/>
        <v>-0.005586592178770999</v>
      </c>
    </row>
    <row r="156" spans="1:4" ht="15">
      <c r="A156" s="23">
        <v>42979</v>
      </c>
      <c r="B156" s="14">
        <v>128.2</v>
      </c>
      <c r="C156" s="12">
        <f t="shared" si="6"/>
        <v>0.042390132604388286</v>
      </c>
      <c r="D156" s="12">
        <f t="shared" si="7"/>
        <v>0.028892455858748</v>
      </c>
    </row>
    <row r="157" spans="1:4" ht="15">
      <c r="A157" s="23">
        <v>43009</v>
      </c>
      <c r="B157" s="14">
        <v>132.5</v>
      </c>
      <c r="C157" s="12">
        <f t="shared" si="6"/>
        <v>0.05487819875266253</v>
      </c>
      <c r="D157" s="12">
        <f t="shared" si="7"/>
        <v>0.03354134165366629</v>
      </c>
    </row>
    <row r="158" spans="1:4" ht="15">
      <c r="A158" s="23">
        <v>43040</v>
      </c>
      <c r="B158" s="14">
        <v>131.2</v>
      </c>
      <c r="C158" s="12">
        <f t="shared" si="6"/>
        <v>0.06327851155279274</v>
      </c>
      <c r="D158" s="12">
        <f t="shared" si="7"/>
        <v>-0.009811320754717023</v>
      </c>
    </row>
    <row r="159" spans="1:4" ht="15">
      <c r="A159" s="23">
        <v>43070</v>
      </c>
      <c r="B159" s="14">
        <v>134.5</v>
      </c>
      <c r="C159" s="12">
        <f t="shared" si="6"/>
        <v>0.062218873748283166</v>
      </c>
      <c r="D159" s="12">
        <f t="shared" si="7"/>
        <v>0.02515243902439024</v>
      </c>
    </row>
    <row r="160" spans="1:4" ht="15">
      <c r="A160" s="23">
        <v>43101</v>
      </c>
      <c r="B160" s="14">
        <v>133.5</v>
      </c>
      <c r="C160" s="12">
        <f t="shared" si="6"/>
        <v>0.06488088528947755</v>
      </c>
      <c r="D160" s="12">
        <f t="shared" si="7"/>
        <v>-0.0074349442379182396</v>
      </c>
    </row>
    <row r="161" spans="1:4" ht="15">
      <c r="A161" s="23">
        <v>43132</v>
      </c>
      <c r="B161" s="14">
        <v>131.3</v>
      </c>
      <c r="C161" s="12">
        <f t="shared" si="6"/>
        <v>0.0648071717875125</v>
      </c>
      <c r="D161" s="12">
        <f t="shared" si="7"/>
        <v>-0.016479400749063622</v>
      </c>
    </row>
    <row r="162" spans="1:4" ht="15">
      <c r="A162" s="23">
        <v>43160</v>
      </c>
      <c r="B162" s="14">
        <v>133.5</v>
      </c>
      <c r="C162" s="12">
        <f t="shared" si="6"/>
        <v>0.07190346802860748</v>
      </c>
      <c r="D162" s="12">
        <f t="shared" si="7"/>
        <v>0.016755521706016685</v>
      </c>
    </row>
    <row r="163" spans="1:4" ht="15">
      <c r="A163" s="23">
        <v>43191</v>
      </c>
      <c r="B163" s="14">
        <v>134.8</v>
      </c>
      <c r="C163" s="12">
        <f t="shared" si="6"/>
        <v>0.08186195826645282</v>
      </c>
      <c r="D163" s="12">
        <f t="shared" si="7"/>
        <v>0.009737827715355918</v>
      </c>
    </row>
    <row r="164" spans="1:4" ht="15">
      <c r="A164" s="23">
        <v>43221</v>
      </c>
      <c r="B164" s="14">
        <v>133.7</v>
      </c>
      <c r="C164" s="12">
        <f t="shared" si="6"/>
        <v>0.0896495517522411</v>
      </c>
      <c r="D164" s="12">
        <f t="shared" si="7"/>
        <v>-0.008160237388724179</v>
      </c>
    </row>
    <row r="165" spans="1:4" ht="15">
      <c r="A165" s="23">
        <v>43252</v>
      </c>
      <c r="B165" s="14">
        <v>134.7</v>
      </c>
      <c r="C165" s="12">
        <f t="shared" si="6"/>
        <v>0.09512195121951206</v>
      </c>
      <c r="D165" s="12">
        <f t="shared" si="7"/>
        <v>0.007479431563201189</v>
      </c>
    </row>
    <row r="166" spans="1:4" ht="15">
      <c r="A166" s="23">
        <v>43282</v>
      </c>
      <c r="B166" s="14">
        <v>138</v>
      </c>
      <c r="C166" s="12">
        <f t="shared" si="6"/>
        <v>0.10135674381484439</v>
      </c>
      <c r="D166" s="12">
        <f t="shared" si="7"/>
        <v>0.024498886414253906</v>
      </c>
    </row>
    <row r="167" spans="1:4" ht="15">
      <c r="A167" s="23">
        <v>43313</v>
      </c>
      <c r="B167" s="14">
        <v>138.4</v>
      </c>
      <c r="C167" s="12">
        <f t="shared" si="6"/>
        <v>0.11075441412520082</v>
      </c>
      <c r="D167" s="12">
        <f t="shared" si="7"/>
        <v>0.0028985507246377384</v>
      </c>
    </row>
    <row r="168" spans="1:4" ht="15">
      <c r="A168" s="23">
        <v>43344</v>
      </c>
      <c r="B168" s="14">
        <v>140.7</v>
      </c>
      <c r="C168" s="12">
        <f t="shared" si="6"/>
        <v>0.0975039001560063</v>
      </c>
      <c r="D168" s="12">
        <f t="shared" si="7"/>
        <v>0.016618497109826436</v>
      </c>
    </row>
    <row r="169" spans="1:4" ht="15">
      <c r="A169" s="23">
        <v>43374</v>
      </c>
      <c r="B169" s="14">
        <v>143.4</v>
      </c>
      <c r="C169" s="12">
        <f t="shared" si="6"/>
        <v>0.08226415094339634</v>
      </c>
      <c r="D169" s="12">
        <f t="shared" si="7"/>
        <v>0.019189765458422325</v>
      </c>
    </row>
    <row r="170" spans="1:4" ht="15">
      <c r="A170" s="23">
        <v>43405</v>
      </c>
      <c r="B170" s="14">
        <v>141.6</v>
      </c>
      <c r="C170" s="12">
        <f t="shared" si="6"/>
        <v>0.0792682926829269</v>
      </c>
      <c r="D170" s="12">
        <f t="shared" si="7"/>
        <v>-0.012552301255230214</v>
      </c>
    </row>
    <row r="171" spans="1:4" ht="15">
      <c r="A171" s="23">
        <v>43435</v>
      </c>
      <c r="B171" s="14">
        <v>144.2</v>
      </c>
      <c r="C171" s="12">
        <f t="shared" si="6"/>
        <v>0.07211895910780663</v>
      </c>
      <c r="D171" s="12">
        <f t="shared" si="7"/>
        <v>0.01836158192090398</v>
      </c>
    </row>
    <row r="172" spans="1:4" ht="15">
      <c r="A172" s="23">
        <v>43466</v>
      </c>
      <c r="B172" s="14">
        <v>142</v>
      </c>
      <c r="C172" s="12">
        <f t="shared" si="6"/>
        <v>0.06367041198501866</v>
      </c>
      <c r="D172" s="12">
        <f t="shared" si="7"/>
        <v>-0.015256588072121935</v>
      </c>
    </row>
    <row r="173" spans="1:4" ht="15">
      <c r="A173" s="23">
        <v>43497</v>
      </c>
      <c r="B173" s="5">
        <v>138.4</v>
      </c>
      <c r="C173" s="12">
        <f t="shared" si="6"/>
        <v>0.05407463823305392</v>
      </c>
      <c r="D173" s="12">
        <f t="shared" si="7"/>
        <v>-0.025352112676056304</v>
      </c>
    </row>
    <row r="174" spans="1:4" ht="15">
      <c r="A174" s="23">
        <v>43525</v>
      </c>
      <c r="B174" s="5">
        <v>139.9</v>
      </c>
      <c r="C174" s="12">
        <f t="shared" si="6"/>
        <v>0.04794007490636698</v>
      </c>
      <c r="D174" s="12">
        <f t="shared" si="7"/>
        <v>0.010838150289017356</v>
      </c>
    </row>
    <row r="175" spans="1:4" ht="15">
      <c r="A175" s="23">
        <v>43556</v>
      </c>
      <c r="B175" s="5">
        <v>138.4</v>
      </c>
      <c r="C175" s="12">
        <f t="shared" si="6"/>
        <v>0.026706231454005858</v>
      </c>
      <c r="D175" s="12">
        <f t="shared" si="7"/>
        <v>-0.010721944245889903</v>
      </c>
    </row>
    <row r="176" spans="1:4" ht="15">
      <c r="A176" s="23">
        <v>43586</v>
      </c>
      <c r="B176" s="5">
        <v>135.3</v>
      </c>
      <c r="C176" s="12">
        <f t="shared" si="6"/>
        <v>0.01196709050112199</v>
      </c>
      <c r="D176" s="12">
        <f t="shared" si="7"/>
        <v>-0.022398843930635848</v>
      </c>
    </row>
    <row r="177" spans="1:4" ht="15">
      <c r="A177" s="23">
        <v>43617</v>
      </c>
      <c r="B177" s="5">
        <v>135.9</v>
      </c>
      <c r="C177" s="12">
        <f t="shared" si="6"/>
        <v>0.008908685968819663</v>
      </c>
      <c r="D177" s="12">
        <f t="shared" si="7"/>
        <v>0.0044345898004434225</v>
      </c>
    </row>
    <row r="178" spans="1:7" ht="15">
      <c r="A178" s="23">
        <v>43647</v>
      </c>
      <c r="B178" s="5">
        <v>138</v>
      </c>
      <c r="C178" s="12">
        <f t="shared" si="6"/>
        <v>0</v>
      </c>
      <c r="D178" s="12">
        <f t="shared" si="7"/>
        <v>0.015452538631346435</v>
      </c>
      <c r="F178" s="25"/>
      <c r="G178" s="25"/>
    </row>
    <row r="179" spans="1:4" ht="15">
      <c r="A179" s="23">
        <v>43678</v>
      </c>
      <c r="B179" s="14">
        <v>134.81078344786454</v>
      </c>
      <c r="C179" s="12">
        <f t="shared" si="6"/>
        <v>-0.025933645607915223</v>
      </c>
      <c r="D179" s="12">
        <f t="shared" si="7"/>
        <v>-0.023110264870546793</v>
      </c>
    </row>
    <row r="180" spans="1:4" ht="15">
      <c r="A180" s="23">
        <v>43709</v>
      </c>
      <c r="B180" s="5">
        <v>137.9</v>
      </c>
      <c r="C180" s="12">
        <f t="shared" si="6"/>
        <v>-0.01990049751243772</v>
      </c>
      <c r="D180" s="12">
        <f t="shared" si="7"/>
        <v>0.022915203614480628</v>
      </c>
    </row>
    <row r="181" spans="1:4" ht="15">
      <c r="A181" s="23">
        <v>43739</v>
      </c>
      <c r="B181" s="5">
        <v>139.8</v>
      </c>
      <c r="C181" s="12">
        <f t="shared" si="6"/>
        <v>-0.025104602510460206</v>
      </c>
      <c r="D181" s="12">
        <f t="shared" si="7"/>
        <v>0.013778100072516342</v>
      </c>
    </row>
    <row r="182" ht="15">
      <c r="A182" s="23">
        <v>43770</v>
      </c>
    </row>
    <row r="183" ht="15">
      <c r="A183" s="23">
        <v>43800</v>
      </c>
    </row>
  </sheetData>
  <sheetProtection/>
  <mergeCells count="2">
    <mergeCell ref="A1:L1"/>
    <mergeCell ref="F4:N13"/>
  </mergeCells>
  <printOptions horizontalCentered="1"/>
  <pageMargins left="0.5" right="0.5" top="0.5" bottom="0.5" header="0.5" footer="0.2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6" sqref="I2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Cass Information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Urban</dc:creator>
  <cp:keywords/>
  <dc:description/>
  <cp:lastModifiedBy>Cass</cp:lastModifiedBy>
  <cp:lastPrinted>2019-08-15T18:46:19Z</cp:lastPrinted>
  <dcterms:created xsi:type="dcterms:W3CDTF">2002-02-15T22:35:54Z</dcterms:created>
  <dcterms:modified xsi:type="dcterms:W3CDTF">2019-11-13T23:12:47Z</dcterms:modified>
  <cp:category/>
  <cp:version/>
  <cp:contentType/>
  <cp:contentStatus/>
</cp:coreProperties>
</file>